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showInkAnnotation="0" codeName="ThisWorkbook"/>
  <xr:revisionPtr revIDLastSave="0" documentId="8_{F413A39C-B2EB-4F4D-A022-A6A3254FFC83}" xr6:coauthVersionLast="45" xr6:coauthVersionMax="45" xr10:uidLastSave="{00000000-0000-0000-0000-000000000000}"/>
  <workbookProtection workbookAlgorithmName="SHA-512" workbookHashValue="1wJYUXn1wx45ohWeTPSGeEsKWZxbp1irRLJ9dXQPUFOXyG8Nlrzn7JioeuHgjM5RxrEfmjJeFTpmP7PEU3dBVw==" workbookSaltValue="ZsIIezu4loP6b4kdBGsC4g==" workbookSpinCount="100000" lockStructure="1"/>
  <bookViews>
    <workbookView xWindow="-108" yWindow="-108" windowWidth="23256" windowHeight="12576" tabRatio="870" xr2:uid="{00000000-000D-0000-FFFF-FFFF0000000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J4" i="30"/>
  <c r="C5" i="30"/>
  <c r="J5" i="30"/>
  <c r="R5" i="39" l="1"/>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AU5" i="39" l="1"/>
  <c r="O71" i="39"/>
  <c r="C6" i="30" l="1"/>
  <c r="J6" i="30"/>
  <c r="C7" i="30"/>
  <c r="J7" i="30"/>
  <c r="C8" i="30"/>
  <c r="J8" i="30"/>
  <c r="AQ7" i="21" l="1"/>
  <c r="AQ6" i="21"/>
  <c r="AQ41" i="21"/>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L4" i="30" l="1"/>
  <c r="H5" i="30"/>
  <c r="K5" i="30" s="1"/>
  <c r="H4" i="30"/>
  <c r="K4" i="30" s="1"/>
  <c r="M4" i="30"/>
  <c r="M5" i="30"/>
  <c r="L5" i="30"/>
  <c r="L6" i="30"/>
  <c r="H6" i="30"/>
  <c r="K6" i="30" s="1"/>
  <c r="M6" i="30"/>
  <c r="L8" i="30"/>
  <c r="H7" i="30"/>
  <c r="K7" i="30" s="1"/>
  <c r="L7" i="30"/>
  <c r="H8" i="30"/>
  <c r="K8" i="30" s="1"/>
  <c r="M8" i="30"/>
  <c r="M7" i="30"/>
  <c r="I4" i="30"/>
  <c r="I5" i="30"/>
  <c r="I6" i="30"/>
  <c r="I8" i="30"/>
  <c r="I7" i="30"/>
  <c r="I9" i="30"/>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V7" i="30" l="1"/>
  <c r="AH7" i="30"/>
  <c r="AL7" i="30"/>
  <c r="AT7" i="30"/>
  <c r="AD7" i="30"/>
  <c r="AP7" i="30"/>
  <c r="R7" i="30"/>
  <c r="Z7" i="30"/>
  <c r="V6" i="30"/>
  <c r="AT6" i="30"/>
  <c r="AP6" i="30"/>
  <c r="AH6" i="30"/>
  <c r="R6" i="30"/>
  <c r="AD6" i="30"/>
  <c r="AL6" i="30"/>
  <c r="Z6" i="30"/>
  <c r="V8" i="30"/>
  <c r="Z8" i="30"/>
  <c r="AH8" i="30"/>
  <c r="AP8" i="30"/>
  <c r="AL8" i="30"/>
  <c r="AD8" i="30"/>
  <c r="R8" i="30"/>
  <c r="AT8" i="30"/>
  <c r="V5" i="30"/>
  <c r="R5" i="30"/>
  <c r="AH5" i="30"/>
  <c r="AP5" i="30"/>
  <c r="AL5" i="30"/>
  <c r="Z5" i="30"/>
  <c r="AT5" i="30"/>
  <c r="AD5" i="30"/>
  <c r="V4" i="30"/>
  <c r="R4" i="30"/>
  <c r="AH4" i="30"/>
  <c r="AT4" i="30"/>
  <c r="AD4" i="30"/>
  <c r="AL4" i="30"/>
  <c r="AP4" i="30"/>
  <c r="Z4" i="30"/>
  <c r="BG4" i="30" s="1"/>
  <c r="AT15" i="30"/>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BG8" i="30" l="1"/>
  <c r="BG7" i="30"/>
  <c r="BG5" i="30"/>
  <c r="BG6" i="30"/>
  <c r="AQ25" i="30"/>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<sst xmlns="http://schemas.openxmlformats.org/spreadsheetml/2006/main" count="1292" uniqueCount="497">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</sst>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L_t_-;\-* #,##0.00\ _L_t_-;_-* &quot;-&quot;??\ _L_t_-;_-@_-"/>
    <numFmt numFmtId="165" formatCode="yyyy\-mm\-dd;@"/>
  </numFmts>
  <fonts count="40"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ipersaitas" xfId="2" builtinId="8"/>
    <cellStyle name="Įprastas" xfId="0" builtinId="0"/>
    <cellStyle name="Procentai"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xr9:uid="{00000000-0011-0000-FFFF-FFFF0000000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Veikla" displayName="Veikla" ref="C3:C9" totalsRowShown="0" headerRowDxfId="155" dataDxfId="153" headerRowBorderDxfId="154" tableBorderDxfId="152" totalsRowBorderDxfId="151">
  <autoFilter ref="C3:C9" xr:uid="{00000000-0009-0000-0100-000002000000}"/>
  <tableColumns count="1">
    <tableColumn id="1" xr3:uid="{00000000-0010-0000-0000-000001000000}" name=" Veiklos sritis" dataDxfId="15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_1.2.1._Didinti_asmenų?_priklausančių_tam_tikrai_tikslinei_grupei?_užimtumą." displayName="_1.2.1._Didinti_asmenų?_priklausančių_tam_tikrai_tikslinei_grupei?_užimtumą." ref="N3:N6" totalsRowShown="0" headerRowDxfId="103" dataDxfId="102" tableBorderDxfId="101">
  <autoFilter ref="N3:N6" xr:uid="{00000000-0009-0000-0100-00000C000000}"/>
  <tableColumns count="1">
    <tableColumn id="1" xr3:uid="{00000000-0010-0000-0900-000001000000}"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_1.2.2._Skatinti_gyventojų_ar_asmenų_priklausančių_rizikos_grupei_verslumą." displayName="_1.2.2._Skatinti_gyventojų_ar_asmenų_priklausančių_rizikos_grupei_verslumą." ref="O3:O5" totalsRowShown="0" headerRowDxfId="99" dataDxfId="98" tableBorderDxfId="97">
  <autoFilter ref="O3:O5" xr:uid="{00000000-0009-0000-0100-00000D000000}"/>
  <tableColumns count="1">
    <tableColumn id="1" xr3:uid="{00000000-0010-0000-0A00-000001000000}"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_1.2.3._Didinti_darbo_jėgos_kvalifikacijos_atitiktį_darbo_rinkos_reikmėms." displayName="_1.2.3._Didinti_darbo_jėgos_kvalifikacijos_atitiktį_darbo_rinkos_reikmėms." ref="P3:P6" totalsRowShown="0" headerRowDxfId="95" dataDxfId="94" tableBorderDxfId="93">
  <autoFilter ref="P3:P6" xr:uid="{00000000-0009-0000-0100-00000E000000}"/>
  <tableColumns count="1">
    <tableColumn id="1" xr3:uid="{00000000-0010-0000-0B00-000001000000}"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xr:uid="{00000000-0009-0000-0100-00000F000000}"/>
  <tableColumns count="1">
    <tableColumn id="1" xr3:uid="{00000000-0010-0000-0C00-000001000000}"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_1.3._Mažinti_socialinę_atskirtį_ir_skatinti_socialinę_integraciją." displayName="_1.3._Mažinti_socialinę_atskirtį_ir_skatinti_socialinę_integraciją." ref="R3:R4" totalsRowShown="0" headerRowDxfId="87" dataDxfId="86" tableBorderDxfId="85">
  <autoFilter ref="R3:R4" xr:uid="{00000000-0009-0000-0100-000010000000}"/>
  <tableColumns count="1">
    <tableColumn id="1" xr3:uid="{00000000-0010-0000-0D00-000001000000}"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_1.3.1._Mažinti_socialinę_atskirtį." displayName="_1.3.1._Mažinti_socialinę_atskirtį." ref="S3:S7" totalsRowShown="0" headerRowDxfId="83" dataDxfId="82" tableBorderDxfId="81">
  <autoFilter ref="S3:S7" xr:uid="{00000000-0009-0000-0100-000011000000}"/>
  <tableColumns count="1">
    <tableColumn id="1" xr3:uid="{00000000-0010-0000-0E00-000001000000}"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_2.1._Skatinti_domėjimąsi_sveika_gyvensena." displayName="_2.1._Skatinti_domėjimąsi_sveika_gyvensena." ref="U3:U4" totalsRowShown="0" headerRowDxfId="79" dataDxfId="78" tableBorderDxfId="77">
  <autoFilter ref="U3:U4" xr:uid="{00000000-0009-0000-0100-000012000000}"/>
  <tableColumns count="1">
    <tableColumn id="1" xr3:uid="{00000000-0010-0000-0F00-000001000000}"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xr:uid="{00000000-0009-0000-0100-000013000000}"/>
  <tableColumns count="1">
    <tableColumn id="1" xr3:uid="{00000000-0010-0000-1000-000001000000}"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_2.2._Skatinti_fizinį_aktyvumą." displayName="_2.2._Skatinti_fizinį_aktyvumą." ref="W3:W4" totalsRowShown="0" headerRowDxfId="71" dataDxfId="70" tableBorderDxfId="69">
  <autoFilter ref="W3:W4" xr:uid="{00000000-0009-0000-0100-000014000000}"/>
  <tableColumns count="1">
    <tableColumn id="1" xr3:uid="{00000000-0010-0000-1100-000001000000}"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_2.2.1._Didinti_asmenų_fizinį_aktyvumą." displayName="_2.2.1._Didinti_asmenų_fizinį_aktyvumą." ref="X3:X6" totalsRowShown="0" headerRowDxfId="67" dataDxfId="66" tableBorderDxfId="65">
  <autoFilter ref="X3:X6" xr:uid="{00000000-0009-0000-0100-000015000000}"/>
  <tableColumns count="1">
    <tableColumn id="1" xr3:uid="{00000000-0010-0000-1200-000001000000}"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Užimtumas" displayName="Užimtumas" ref="I3:I6" totalsRowShown="0" headerRowDxfId="149" dataDxfId="147" headerRowBorderDxfId="148" tableBorderDxfId="146" totalsRowBorderDxfId="145">
  <autoFilter ref="I3:I6" xr:uid="{00000000-0009-0000-0100-000003000000}"/>
  <tableColumns count="1">
    <tableColumn id="1" xr3:uid="{00000000-0010-0000-0100-000001000000}" name="Užimtumas" dataDxfId="14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_2.3._Gerinti_fizinę_ir_psichinę_sveikatos_būklę." displayName="_2.3._Gerinti_fizinę_ir_psichinę_sveikatos_būklę." ref="Y3:Y4" totalsRowShown="0" headerRowDxfId="63" dataDxfId="62" tableBorderDxfId="61">
  <autoFilter ref="Y3:Y4" xr:uid="{00000000-0009-0000-0100-000016000000}"/>
  <tableColumns count="1">
    <tableColumn id="1" xr3:uid="{00000000-0010-0000-1300-000001000000}"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_2.3.1._Gerinti_fizinę_ir_psichinę_sveikatos_būklę." displayName="_2.3.1._Gerinti_fizinę_ir_psichinę_sveikatos_būklę." ref="Z3:Z10" totalsRowShown="0" headerRowDxfId="59" dataDxfId="58" tableBorderDxfId="57">
  <autoFilter ref="Z3:Z10" xr:uid="{00000000-0009-0000-0100-000017000000}"/>
  <tableColumns count="1">
    <tableColumn id="1" xr3:uid="{00000000-0010-0000-1400-000001000000}"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_3.1._Skatinti_nusikalstamumo_prevenciją." displayName="_3.1._Skatinti_nusikalstamumo_prevenciją." ref="AB3:AB4" totalsRowShown="0" headerRowDxfId="55" dataDxfId="54" tableBorderDxfId="53">
  <autoFilter ref="AB3:AB4" xr:uid="{00000000-0009-0000-0100-000018000000}"/>
  <tableColumns count="1">
    <tableColumn id="1" xr3:uid="{00000000-0010-0000-1500-000001000000}"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_3.1.1._Vykdyti_nusikaltimų_prevenciją_ir_didinti_aplinkos_saugumą." displayName="_3.1.1._Vykdyti_nusikaltimų_prevenciją_ir_didinti_aplinkos_saugumą." ref="AC3:AC6" totalsRowShown="0" headerRowDxfId="51" dataDxfId="50" tableBorderDxfId="49">
  <autoFilter ref="AC3:AC6" xr:uid="{00000000-0009-0000-0100-000019000000}"/>
  <tableColumns count="1">
    <tableColumn id="1" xr3:uid="{00000000-0010-0000-1600-000001000000}"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_3.2._Mažinti_psichotropinių_medžiagų?_alkoholio_suvartojimą." displayName="_3.2._Mažinti_psichotropinių_medžiagų?_alkoholio_suvartojimą." ref="AD3:AD4" totalsRowShown="0" headerRowDxfId="47" dataDxfId="46" tableBorderDxfId="45">
  <autoFilter ref="AD3:AD4" xr:uid="{00000000-0009-0000-0100-00001A000000}"/>
  <tableColumns count="1">
    <tableColumn id="1" xr3:uid="{00000000-0010-0000-1700-000001000000}"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xr:uid="{00000000-0009-0000-0100-00001B000000}"/>
  <tableColumns count="1">
    <tableColumn id="1" xr3:uid="{00000000-0010-0000-1800-000001000000}"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_3.3._Skatinti_ligų_prevenciją." displayName="_3.3._Skatinti_ligų_prevenciją." ref="AF3:AF4" totalsRowShown="0" headerRowDxfId="39" dataDxfId="38" tableBorderDxfId="37">
  <autoFilter ref="AF3:AF4" xr:uid="{00000000-0009-0000-0100-00001C000000}"/>
  <tableColumns count="1">
    <tableColumn id="1" xr3:uid="{00000000-0010-0000-1900-000001000000}"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_3.3.1._Mažinti_asmenų_sergamumą_ligomis_ir_didinti_jo_prevenciją." displayName="_3.3.1._Mažinti_asmenų_sergamumą_ligomis_ir_didinti_jo_prevenciją." ref="AG3:AG7" totalsRowShown="0" headerRowDxfId="35" dataDxfId="34" tableBorderDxfId="33">
  <autoFilter ref="AG3:AG7" xr:uid="{00000000-0009-0000-0100-00001D000000}"/>
  <tableColumns count="1">
    <tableColumn id="1" xr3:uid="{00000000-0010-0000-1A00-000001000000}"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_4.1._Skatinti_ar_prisidėti_prie_kvalifikacijos_tobulinimo?_kompetencijų_įgijimo." displayName="_4.1._Skatinti_ar_prisidėti_prie_kvalifikacijos_tobulinimo?_kompetencijų_įgijimo." ref="AI3:AI5" totalsRowShown="0" headerRowDxfId="31" dataDxfId="30" tableBorderDxfId="29">
  <autoFilter ref="AI3:AI5" xr:uid="{00000000-0009-0000-0100-00001E000000}"/>
  <tableColumns count="1">
    <tableColumn id="1" xr3:uid="{00000000-0010-0000-1B00-000001000000}"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xr:uid="{00000000-0009-0000-0100-00001F000000}"/>
  <tableColumns count="1">
    <tableColumn id="1" xr3:uid="{00000000-0010-0000-1C00-000001000000}"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_1.1._Mažinti_skurdą." displayName="_1.1._Mažinti_skurdą." ref="J3:J5" totalsRowShown="0" headerRowDxfId="143" dataDxfId="141" headerRowBorderDxfId="142" tableBorderDxfId="140" totalsRowBorderDxfId="139">
  <autoFilter ref="J3:J5" xr:uid="{00000000-0009-0000-0100-000005000000}"/>
  <tableColumns count="1">
    <tableColumn id="1" xr3:uid="{00000000-0010-0000-0200-000001000000}" name="1.1. Mažinti skurdo lygį." dataDxfId="138"/>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xr:uid="{00000000-0009-0000-0100-000020000000}"/>
  <tableColumns count="1">
    <tableColumn id="1" xr3:uid="{00000000-0010-0000-1D00-000001000000}"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E000000}" name="_4.2._Gerinti_mokymosi_infrastruktūrą." displayName="_4.2._Gerinti_mokymosi_infrastruktūrą." ref="AL3:AL4" totalsRowShown="0" headerRowDxfId="19" dataDxfId="18" tableBorderDxfId="17">
  <autoFilter ref="AL3:AL4" xr:uid="{00000000-0009-0000-0100-000025000000}"/>
  <tableColumns count="1">
    <tableColumn id="1" xr3:uid="{00000000-0010-0000-1E00-000001000000}"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F000000}"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xr:uid="{00000000-0009-0000-0100-000026000000}"/>
  <tableColumns count="1">
    <tableColumn id="1" xr3:uid="{00000000-0010-0000-1F00-000001000000}"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0000000}" name="_4.3._Skatinti_tolerantiškumą_ir_gyventojų_pilietiškumą." displayName="_4.3._Skatinti_tolerantiškumą_ir_gyventojų_pilietiškumą." ref="AN3:AN4" totalsRowShown="0" headerRowDxfId="11" dataDxfId="10" tableBorderDxfId="9">
  <autoFilter ref="AN3:AN4" xr:uid="{00000000-0009-0000-0100-000027000000}"/>
  <tableColumns count="1">
    <tableColumn id="1" xr3:uid="{00000000-0010-0000-2000-000001000000}"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1000000}" name="_4.3.1._Skatinti_asmenų_tolerantiškumą_ir_pilietiškumą." displayName="_4.3.1._Skatinti_asmenų_tolerantiškumą_ir_pilietiškumą." ref="AO3:AO10" totalsRowShown="0" headerRowDxfId="7" dataDxfId="6" tableBorderDxfId="5">
  <autoFilter ref="AO3:AO10" xr:uid="{00000000-0009-0000-0100-000028000000}"/>
  <tableColumns count="1">
    <tableColumn id="1" xr3:uid="{00000000-0010-0000-2100-000001000000}"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2000000}" name="Suinteresuotos" displayName="Suinteresuotos" ref="B3:B47" totalsRowShown="0" headerRowDxfId="3" dataDxfId="2" tableBorderDxfId="1">
  <autoFilter ref="B3:B47" xr:uid="{00000000-0009-0000-0100-000004000000}"/>
  <tableColumns count="1">
    <tableColumn id="1" xr3:uid="{00000000-0010-0000-2200-000001000000}"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_1.1.1._Mažinti_skurdo_lygį." displayName="_1.1.1._Mažinti_skurdo_lygį." ref="K3:K7" totalsRowShown="0" headerRowDxfId="137" dataDxfId="135" headerRowBorderDxfId="136" tableBorderDxfId="134" totalsRowBorderDxfId="133">
  <autoFilter ref="K3:K7" xr:uid="{00000000-0009-0000-0100-000006000000}"/>
  <tableColumns count="1">
    <tableColumn id="1" xr3:uid="{00000000-0010-0000-0300-000001000000}" name="1.1.1. Mažinti skurdo lygį." dataDxfId="1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Sveikata" displayName="Sveikata" ref="T3:T6" totalsRowShown="0" headerRowDxfId="131" dataDxfId="129" headerRowBorderDxfId="130" tableBorderDxfId="128" totalsRowBorderDxfId="127">
  <autoFilter ref="T3:T6" xr:uid="{00000000-0009-0000-0100-000007000000}"/>
  <tableColumns count="1">
    <tableColumn id="1" xr3:uid="{00000000-0010-0000-0400-000001000000}" name="Sveikata" dataDxfId="1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Prevencija" displayName="Prevencija" ref="AA3:AA6" totalsRowShown="0" headerRowDxfId="125" dataDxfId="123" headerRowBorderDxfId="124" tableBorderDxfId="122" totalsRowBorderDxfId="121">
  <autoFilter ref="AA3:AA6" xr:uid="{00000000-0009-0000-0100-000008000000}"/>
  <tableColumns count="1">
    <tableColumn id="1" xr3:uid="{00000000-0010-0000-0500-000001000000}" name="Prevencija" dataDxfId="12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Švietimas" displayName="Švietimas" ref="AH3:AH6" totalsRowShown="0" headerRowDxfId="119" dataDxfId="117" headerRowBorderDxfId="118" tableBorderDxfId="116" totalsRowBorderDxfId="115">
  <autoFilter ref="AH3:AH6" xr:uid="{00000000-0009-0000-0100-000009000000}"/>
  <tableColumns count="1">
    <tableColumn id="1" xr3:uid="{00000000-0010-0000-0600-000001000000}" name="Švietimas" dataDxfId="11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xr:uid="{00000000-0009-0000-0100-00000A000000}"/>
  <tableColumns count="1">
    <tableColumn id="1" xr3:uid="{00000000-0010-0000-0700-000001000000}"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_1.2._Skatinti_užimtumą." displayName="_1.2._Skatinti_užimtumą." ref="M3:M7" totalsRowShown="0" headerRowDxfId="107" dataDxfId="106" tableBorderDxfId="105">
  <autoFilter ref="M3:M7" xr:uid="{00000000-0009-0000-0100-00000B000000}"/>
  <tableColumns count="1">
    <tableColumn id="1" xr3:uid="{00000000-0010-0000-0800-000001000000}"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J35"/>
  <sheetViews>
    <sheetView tabSelected="1"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3"/>
      <c r="B1" s="233"/>
      <c r="C1" s="233"/>
      <c r="D1" s="233"/>
      <c r="E1" s="233"/>
      <c r="F1" s="233"/>
      <c r="G1" s="233"/>
      <c r="H1" s="234" t="s">
        <v>480</v>
      </c>
      <c r="I1" s="234"/>
      <c r="J1" s="234"/>
    </row>
    <row r="2" spans="1:10" x14ac:dyDescent="0.3">
      <c r="A2" s="233"/>
      <c r="B2" s="233"/>
      <c r="C2" s="233"/>
      <c r="D2" s="233"/>
      <c r="E2" s="233"/>
      <c r="F2" s="233"/>
      <c r="G2" s="233"/>
      <c r="H2" s="234"/>
      <c r="I2" s="234"/>
      <c r="J2" s="234"/>
    </row>
    <row r="3" spans="1:10" x14ac:dyDescent="0.3">
      <c r="A3" s="233"/>
      <c r="B3" s="233"/>
      <c r="C3" s="233"/>
      <c r="D3" s="233"/>
      <c r="E3" s="233"/>
      <c r="F3" s="233"/>
      <c r="G3" s="233"/>
      <c r="H3" s="234"/>
      <c r="I3" s="234"/>
      <c r="J3" s="234"/>
    </row>
    <row r="4" spans="1:10" x14ac:dyDescent="0.3">
      <c r="A4" s="233"/>
      <c r="B4" s="233"/>
      <c r="C4" s="233"/>
      <c r="D4" s="233"/>
      <c r="E4" s="233"/>
      <c r="F4" s="233"/>
      <c r="G4" s="233"/>
      <c r="H4" s="234"/>
      <c r="I4" s="234"/>
      <c r="J4" s="234"/>
    </row>
    <row r="5" spans="1:10" ht="55.5" customHeight="1" x14ac:dyDescent="0.3">
      <c r="A5" s="236" t="s">
        <v>479</v>
      </c>
      <c r="B5" s="236"/>
      <c r="C5" s="236"/>
      <c r="D5" s="236"/>
      <c r="E5" s="236"/>
      <c r="F5" s="236"/>
      <c r="G5" s="236"/>
      <c r="H5" s="236"/>
      <c r="I5" s="236"/>
      <c r="J5" s="236"/>
    </row>
    <row r="6" spans="1:10" ht="30.6" customHeight="1" x14ac:dyDescent="0.3">
      <c r="A6" s="235" t="s">
        <v>369</v>
      </c>
      <c r="B6" s="235"/>
      <c r="C6" s="235"/>
      <c r="D6" s="235"/>
      <c r="E6" s="235"/>
      <c r="F6" s="235"/>
      <c r="G6" s="235"/>
      <c r="H6" s="235"/>
      <c r="I6" s="235"/>
      <c r="J6" s="235"/>
    </row>
    <row r="7" spans="1:10" ht="60" customHeight="1" x14ac:dyDescent="0.3">
      <c r="A7" s="231" t="s">
        <v>478</v>
      </c>
      <c r="B7" s="231"/>
      <c r="C7" s="231"/>
      <c r="D7" s="231"/>
      <c r="E7" s="231"/>
      <c r="F7" s="231"/>
      <c r="G7" s="231"/>
      <c r="H7" s="231"/>
      <c r="I7" s="231"/>
      <c r="J7" s="231"/>
    </row>
    <row r="8" spans="1:10" ht="103.5" customHeight="1" x14ac:dyDescent="0.3">
      <c r="A8" s="231" t="s">
        <v>477</v>
      </c>
      <c r="B8" s="231"/>
      <c r="C8" s="231"/>
      <c r="D8" s="231"/>
      <c r="E8" s="231"/>
      <c r="F8" s="231"/>
      <c r="G8" s="231"/>
      <c r="H8" s="231"/>
      <c r="I8" s="231"/>
      <c r="J8" s="231"/>
    </row>
    <row r="9" spans="1:10" ht="40.950000000000003" customHeight="1" x14ac:dyDescent="0.3">
      <c r="A9" s="237" t="s">
        <v>368</v>
      </c>
      <c r="B9" s="238" t="s">
        <v>476</v>
      </c>
      <c r="C9" s="239"/>
      <c r="D9" s="239"/>
      <c r="E9" s="239"/>
      <c r="F9" s="239"/>
      <c r="G9" s="239"/>
      <c r="H9" s="239"/>
      <c r="I9" s="239"/>
      <c r="J9" s="240"/>
    </row>
    <row r="10" spans="1:10" ht="14.25" customHeight="1" x14ac:dyDescent="0.3">
      <c r="A10" s="237"/>
      <c r="B10" s="241"/>
      <c r="C10" s="242"/>
      <c r="D10" s="242"/>
      <c r="E10" s="242"/>
      <c r="F10" s="242"/>
      <c r="G10" s="242"/>
      <c r="H10" s="242"/>
      <c r="I10" s="242"/>
      <c r="J10" s="243"/>
    </row>
    <row r="11" spans="1:10" ht="30" customHeight="1" x14ac:dyDescent="0.3">
      <c r="A11" s="199" t="s">
        <v>367</v>
      </c>
      <c r="B11" s="232" t="s">
        <v>475</v>
      </c>
      <c r="C11" s="232"/>
      <c r="D11" s="232"/>
      <c r="E11" s="232"/>
      <c r="F11" s="232"/>
      <c r="G11" s="232"/>
      <c r="H11" s="232"/>
      <c r="I11" s="232"/>
      <c r="J11" s="232"/>
    </row>
    <row r="12" spans="1:10" ht="153.75" customHeight="1" x14ac:dyDescent="0.3">
      <c r="A12" s="199" t="s">
        <v>366</v>
      </c>
      <c r="B12" s="232" t="s">
        <v>474</v>
      </c>
      <c r="C12" s="232"/>
      <c r="D12" s="232"/>
      <c r="E12" s="232"/>
      <c r="F12" s="232"/>
      <c r="G12" s="232"/>
      <c r="H12" s="232"/>
      <c r="I12" s="232"/>
      <c r="J12" s="232"/>
    </row>
    <row r="13" spans="1:10" ht="29.25" customHeight="1" x14ac:dyDescent="0.3">
      <c r="A13" s="199" t="s">
        <v>365</v>
      </c>
      <c r="B13" s="230" t="s">
        <v>473</v>
      </c>
      <c r="C13" s="230"/>
      <c r="D13" s="230"/>
      <c r="E13" s="230"/>
      <c r="F13" s="230"/>
      <c r="G13" s="230"/>
      <c r="H13" s="230"/>
      <c r="I13" s="230"/>
      <c r="J13" s="230"/>
    </row>
    <row r="14" spans="1:10" ht="121.5" customHeight="1" x14ac:dyDescent="0.3">
      <c r="A14" s="199" t="s">
        <v>364</v>
      </c>
      <c r="B14" s="230" t="s">
        <v>472</v>
      </c>
      <c r="C14" s="230"/>
      <c r="D14" s="230"/>
      <c r="E14" s="230"/>
      <c r="F14" s="230"/>
      <c r="G14" s="230"/>
      <c r="H14" s="230"/>
      <c r="I14" s="230"/>
      <c r="J14" s="230"/>
    </row>
    <row r="15" spans="1:10" ht="113.25" customHeight="1" x14ac:dyDescent="0.3">
      <c r="A15" s="199" t="s">
        <v>363</v>
      </c>
      <c r="B15" s="230" t="s">
        <v>471</v>
      </c>
      <c r="C15" s="230"/>
      <c r="D15" s="230"/>
      <c r="E15" s="230"/>
      <c r="F15" s="230"/>
      <c r="G15" s="230"/>
      <c r="H15" s="230"/>
      <c r="I15" s="230"/>
      <c r="J15" s="230"/>
    </row>
    <row r="16" spans="1:10" ht="90.75" customHeight="1" x14ac:dyDescent="0.3">
      <c r="A16" s="199" t="s">
        <v>362</v>
      </c>
      <c r="B16" s="230" t="s">
        <v>470</v>
      </c>
      <c r="C16" s="230"/>
      <c r="D16" s="230"/>
      <c r="E16" s="230"/>
      <c r="F16" s="230"/>
      <c r="G16" s="230"/>
      <c r="H16" s="230"/>
      <c r="I16" s="230"/>
      <c r="J16" s="230"/>
    </row>
    <row r="17" spans="1:10" ht="150.75" customHeight="1" x14ac:dyDescent="0.3">
      <c r="A17" s="199" t="s">
        <v>361</v>
      </c>
      <c r="B17" s="230" t="s">
        <v>469</v>
      </c>
      <c r="C17" s="230"/>
      <c r="D17" s="230"/>
      <c r="E17" s="230"/>
      <c r="F17" s="230"/>
      <c r="G17" s="230"/>
      <c r="H17" s="230"/>
      <c r="I17" s="230"/>
      <c r="J17" s="230"/>
    </row>
    <row r="18" spans="1:10" ht="72" customHeight="1" x14ac:dyDescent="0.3">
      <c r="A18" s="199" t="s">
        <v>360</v>
      </c>
      <c r="B18" s="230" t="s">
        <v>468</v>
      </c>
      <c r="C18" s="230"/>
      <c r="D18" s="230"/>
      <c r="E18" s="230"/>
      <c r="F18" s="230"/>
      <c r="G18" s="230"/>
      <c r="H18" s="230"/>
      <c r="I18" s="230"/>
      <c r="J18" s="230"/>
    </row>
    <row r="19" spans="1:10" ht="105" customHeight="1" x14ac:dyDescent="0.3">
      <c r="A19" s="199" t="s">
        <v>359</v>
      </c>
      <c r="B19" s="230" t="s">
        <v>467</v>
      </c>
      <c r="C19" s="230"/>
      <c r="D19" s="230"/>
      <c r="E19" s="230"/>
      <c r="F19" s="230"/>
      <c r="G19" s="230"/>
      <c r="H19" s="230"/>
      <c r="I19" s="230"/>
      <c r="J19" s="230"/>
    </row>
    <row r="20" spans="1:10" ht="84" customHeight="1" x14ac:dyDescent="0.3">
      <c r="A20" s="199" t="s">
        <v>358</v>
      </c>
      <c r="B20" s="256" t="s">
        <v>466</v>
      </c>
      <c r="C20" s="256"/>
      <c r="D20" s="256"/>
      <c r="E20" s="256"/>
      <c r="F20" s="256"/>
      <c r="G20" s="256"/>
      <c r="H20" s="256"/>
      <c r="I20" s="256"/>
      <c r="J20" s="256"/>
    </row>
    <row r="21" spans="1:10" ht="347.25" customHeight="1" x14ac:dyDescent="0.3">
      <c r="A21" s="244" t="s">
        <v>357</v>
      </c>
      <c r="B21" s="252" t="s">
        <v>465</v>
      </c>
      <c r="C21" s="252"/>
      <c r="D21" s="252"/>
      <c r="E21" s="252"/>
      <c r="F21" s="252"/>
      <c r="G21" s="252"/>
      <c r="H21" s="252"/>
      <c r="I21" s="252"/>
      <c r="J21" s="252"/>
    </row>
    <row r="22" spans="1:10" ht="371.25" customHeight="1" x14ac:dyDescent="0.3">
      <c r="A22" s="245"/>
      <c r="B22" s="252" t="s">
        <v>464</v>
      </c>
      <c r="C22" s="252"/>
      <c r="D22" s="252"/>
      <c r="E22" s="252"/>
      <c r="F22" s="252"/>
      <c r="G22" s="252"/>
      <c r="H22" s="252"/>
      <c r="I22" s="252"/>
      <c r="J22" s="252"/>
    </row>
    <row r="23" spans="1:10" ht="409.5" customHeight="1" x14ac:dyDescent="0.3">
      <c r="A23" s="246" t="s">
        <v>356</v>
      </c>
      <c r="B23" s="253" t="s">
        <v>463</v>
      </c>
      <c r="C23" s="253"/>
      <c r="D23" s="253"/>
      <c r="E23" s="253"/>
      <c r="F23" s="253"/>
      <c r="G23" s="253"/>
      <c r="H23" s="253"/>
      <c r="I23" s="253"/>
      <c r="J23" s="253"/>
    </row>
    <row r="24" spans="1:10" ht="290.25" customHeight="1" x14ac:dyDescent="0.3">
      <c r="A24" s="247"/>
      <c r="B24" s="249" t="s">
        <v>462</v>
      </c>
      <c r="C24" s="250"/>
      <c r="D24" s="250"/>
      <c r="E24" s="250"/>
      <c r="F24" s="250"/>
      <c r="G24" s="250"/>
      <c r="H24" s="250"/>
      <c r="I24" s="250"/>
      <c r="J24" s="251"/>
    </row>
    <row r="25" spans="1:10" ht="101.25" customHeight="1" x14ac:dyDescent="0.3">
      <c r="A25" s="199" t="s">
        <v>355</v>
      </c>
      <c r="B25" s="230" t="s">
        <v>461</v>
      </c>
      <c r="C25" s="230"/>
      <c r="D25" s="230"/>
      <c r="E25" s="230"/>
      <c r="F25" s="230"/>
      <c r="G25" s="230"/>
      <c r="H25" s="230"/>
      <c r="I25" s="230"/>
      <c r="J25" s="230"/>
    </row>
    <row r="26" spans="1:10" ht="57.75" customHeight="1" x14ac:dyDescent="0.3">
      <c r="A26" s="199" t="s">
        <v>354</v>
      </c>
      <c r="B26" s="230" t="s">
        <v>460</v>
      </c>
      <c r="C26" s="230"/>
      <c r="D26" s="230"/>
      <c r="E26" s="230"/>
      <c r="F26" s="230"/>
      <c r="G26" s="230"/>
      <c r="H26" s="230"/>
      <c r="I26" s="230"/>
      <c r="J26" s="230"/>
    </row>
    <row r="27" spans="1:10" ht="141.75" customHeight="1" x14ac:dyDescent="0.3">
      <c r="A27" s="199" t="s">
        <v>353</v>
      </c>
      <c r="B27" s="254" t="s">
        <v>459</v>
      </c>
      <c r="C27" s="255"/>
      <c r="D27" s="255"/>
      <c r="E27" s="255"/>
      <c r="F27" s="255"/>
      <c r="G27" s="255"/>
      <c r="H27" s="255"/>
      <c r="I27" s="255"/>
      <c r="J27" s="255"/>
    </row>
    <row r="28" spans="1:10" x14ac:dyDescent="0.3">
      <c r="A28" s="248" t="s">
        <v>458</v>
      </c>
      <c r="B28" s="248"/>
      <c r="C28" s="248"/>
      <c r="D28" s="248"/>
      <c r="E28" s="248"/>
      <c r="F28" s="248"/>
      <c r="G28" s="248"/>
      <c r="H28" s="248"/>
      <c r="I28" s="248"/>
      <c r="J28" s="248"/>
    </row>
    <row r="29" spans="1:10" ht="42" customHeight="1" x14ac:dyDescent="0.3">
      <c r="A29" s="231" t="s">
        <v>457</v>
      </c>
      <c r="B29" s="231"/>
      <c r="C29" s="231"/>
      <c r="D29" s="231"/>
      <c r="E29" s="231"/>
      <c r="F29" s="231"/>
      <c r="G29" s="231"/>
      <c r="H29" s="231"/>
      <c r="I29" s="231"/>
      <c r="J29" s="231"/>
    </row>
    <row r="30" spans="1:10" hidden="1" x14ac:dyDescent="0.3">
      <c r="A30" s="233"/>
      <c r="B30" s="233"/>
      <c r="C30" s="233"/>
      <c r="D30" s="233"/>
      <c r="E30" s="233"/>
      <c r="F30" s="233"/>
      <c r="G30" s="233"/>
      <c r="H30" s="233"/>
      <c r="I30" s="233"/>
      <c r="J30" s="233"/>
    </row>
    <row r="31" spans="1:10" hidden="1" x14ac:dyDescent="0.3">
      <c r="A31" s="233"/>
      <c r="B31" s="233"/>
      <c r="C31" s="233"/>
      <c r="D31" s="233"/>
      <c r="E31" s="233"/>
      <c r="F31" s="233"/>
      <c r="G31" s="233"/>
      <c r="H31" s="233"/>
      <c r="I31" s="233"/>
      <c r="J31" s="233"/>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25:J25"/>
    <mergeCell ref="B26:J26"/>
    <mergeCell ref="B27:J27"/>
    <mergeCell ref="B19:J19"/>
    <mergeCell ref="B20:J20"/>
    <mergeCell ref="B21:J21"/>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17:J17"/>
    <mergeCell ref="B18:J18"/>
    <mergeCell ref="A8:J8"/>
    <mergeCell ref="B12:J12"/>
    <mergeCell ref="A1:G4"/>
    <mergeCell ref="H1:J4"/>
    <mergeCell ref="A6:J6"/>
    <mergeCell ref="A7:J7"/>
    <mergeCell ref="A5:J5"/>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37"/>
  <sheetViews>
    <sheetView topLeftCell="A7" zoomScale="115" zoomScaleNormal="115" zoomScaleSheetLayoutView="115" workbookViewId="0">
      <selection activeCell="H9" sqref="H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5">
      <c r="A3" s="262" t="s">
        <v>483</v>
      </c>
      <c r="B3" s="262"/>
      <c r="C3" s="262"/>
      <c r="D3" s="262"/>
      <c r="E3" s="262"/>
      <c r="F3" s="262"/>
      <c r="G3" s="262"/>
      <c r="H3" s="262"/>
      <c r="I3" s="262"/>
    </row>
    <row r="4" spans="1:10" s="178" customFormat="1" ht="27" customHeight="1" x14ac:dyDescent="0.3">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7" t="s">
        <v>482</v>
      </c>
      <c r="B13" s="268"/>
      <c r="C13" s="268"/>
      <c r="D13" s="268"/>
      <c r="E13" s="268"/>
      <c r="F13" s="268"/>
      <c r="G13" s="268"/>
      <c r="H13" s="268"/>
      <c r="I13" s="268"/>
      <c r="J13" s="203"/>
    </row>
    <row r="14" spans="1:10" ht="21" customHeight="1" x14ac:dyDescent="0.25">
      <c r="A14" s="268"/>
      <c r="B14" s="268"/>
      <c r="C14" s="268"/>
      <c r="D14" s="268"/>
      <c r="E14" s="268"/>
      <c r="F14" s="268"/>
      <c r="G14" s="268"/>
      <c r="H14" s="268"/>
      <c r="I14" s="268"/>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9"/>
      <c r="E16" s="260"/>
      <c r="F16" s="260"/>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7"/>
      <c r="B23" s="257"/>
      <c r="C23" s="257"/>
      <c r="D23" s="257"/>
      <c r="E23" s="257"/>
      <c r="F23" s="257"/>
    </row>
    <row r="24" spans="1:9" s="178" customFormat="1" ht="9.75" customHeight="1" x14ac:dyDescent="0.3"/>
    <row r="25" spans="1:9" s="178" customFormat="1" ht="15.6" x14ac:dyDescent="0.3">
      <c r="A25" s="178" t="s">
        <v>372</v>
      </c>
    </row>
    <row r="26" spans="1:9" s="178" customFormat="1" ht="15.6" x14ac:dyDescent="0.3">
      <c r="A26" s="257"/>
      <c r="B26" s="257"/>
      <c r="C26" s="257"/>
      <c r="D26" s="257"/>
      <c r="E26" s="257"/>
      <c r="F26" s="257"/>
    </row>
    <row r="27" spans="1:9" s="178" customFormat="1" ht="15.6" x14ac:dyDescent="0.3"/>
    <row r="28" spans="1:9" s="178" customFormat="1" ht="15.6" x14ac:dyDescent="0.3">
      <c r="A28" s="178" t="s">
        <v>371</v>
      </c>
    </row>
    <row r="29" spans="1:9" s="178" customFormat="1" ht="15.6" x14ac:dyDescent="0.3">
      <c r="A29" s="257"/>
      <c r="B29" s="257"/>
      <c r="C29" s="257"/>
      <c r="D29" s="257"/>
      <c r="E29" s="257"/>
      <c r="F29" s="257"/>
    </row>
    <row r="30" spans="1:9" s="178" customFormat="1" ht="15.6" x14ac:dyDescent="0.3"/>
    <row r="31" spans="1:9" s="178" customFormat="1" ht="15.6" x14ac:dyDescent="0.3">
      <c r="A31" s="178" t="s">
        <v>370</v>
      </c>
    </row>
    <row r="32" spans="1:9" s="178" customFormat="1" ht="15.6" x14ac:dyDescent="0.3">
      <c r="A32" s="257"/>
      <c r="B32" s="257"/>
      <c r="C32" s="257"/>
      <c r="D32" s="257"/>
      <c r="E32" s="257"/>
      <c r="F32" s="257"/>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xr:uid="{00000000-0002-0000-0100-000000000000}">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58"/>
      <c r="AV1" s="59"/>
      <c r="AW1" s="60"/>
      <c r="AX1" s="286"/>
      <c r="AY1" s="286"/>
      <c r="AZ1" s="286"/>
      <c r="BA1" s="286"/>
      <c r="BB1" s="286"/>
      <c r="BC1" s="286"/>
      <c r="BD1" s="286"/>
      <c r="BE1" s="287"/>
      <c r="BF1" s="281" t="s">
        <v>227</v>
      </c>
      <c r="BG1" s="269" t="s">
        <v>200</v>
      </c>
      <c r="BH1" s="271"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5" t="s">
        <v>189</v>
      </c>
      <c r="AJ2" s="275"/>
      <c r="AK2" s="275"/>
      <c r="AL2" s="275"/>
      <c r="AM2" s="276" t="s">
        <v>190</v>
      </c>
      <c r="AN2" s="277"/>
      <c r="AO2" s="277"/>
      <c r="AP2" s="278"/>
      <c r="AQ2" s="276" t="s">
        <v>191</v>
      </c>
      <c r="AR2" s="277"/>
      <c r="AS2" s="277"/>
      <c r="AT2" s="278"/>
      <c r="AU2" s="67" t="s">
        <v>75</v>
      </c>
      <c r="AV2" s="67" t="s">
        <v>34</v>
      </c>
      <c r="AW2" s="67" t="s">
        <v>78</v>
      </c>
      <c r="AX2" s="68" t="s">
        <v>192</v>
      </c>
      <c r="AY2" s="68" t="s">
        <v>193</v>
      </c>
      <c r="AZ2" s="68" t="s">
        <v>194</v>
      </c>
      <c r="BA2" s="68" t="s">
        <v>195</v>
      </c>
      <c r="BB2" s="68" t="s">
        <v>196</v>
      </c>
      <c r="BC2" s="68" t="s">
        <v>197</v>
      </c>
      <c r="BD2" s="68" t="s">
        <v>198</v>
      </c>
      <c r="BE2" s="68" t="s">
        <v>199</v>
      </c>
      <c r="BF2" s="282"/>
      <c r="BG2" s="270"/>
      <c r="BH2" s="272"/>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73" t="s">
        <v>135</v>
      </c>
      <c r="N25" s="274"/>
      <c r="O25" s="283">
        <f>SUMIF($H$4:$H$24,"Pagrindinis",R4:R24)</f>
        <v>0</v>
      </c>
      <c r="P25" s="284"/>
      <c r="Q25" s="284"/>
      <c r="R25" s="285"/>
      <c r="S25" s="283">
        <f>SUMIF($H$4:$H$24,"Pagrindinis",V4:V24)</f>
        <v>0</v>
      </c>
      <c r="T25" s="284"/>
      <c r="U25" s="284"/>
      <c r="V25" s="285"/>
      <c r="W25" s="283">
        <f>SUMIF($H$4:$H$24,"Pagrindinis",Z4:Z24)</f>
        <v>0</v>
      </c>
      <c r="X25" s="284"/>
      <c r="Y25" s="284"/>
      <c r="Z25" s="285"/>
      <c r="AA25" s="283">
        <f>SUMIF($H$4:$H$24,"Pagrindinis",AD4:AD24)</f>
        <v>0</v>
      </c>
      <c r="AB25" s="284"/>
      <c r="AC25" s="284"/>
      <c r="AD25" s="285"/>
      <c r="AE25" s="283">
        <f>SUMIF($H$4:$H$24,"Pagrindinis",AH4:AH24)</f>
        <v>0</v>
      </c>
      <c r="AF25" s="284"/>
      <c r="AG25" s="284"/>
      <c r="AH25" s="285"/>
      <c r="AI25" s="283">
        <f>SUMIF($H$4:$H$24,"Pagrindinis",AL4:AL24)</f>
        <v>0</v>
      </c>
      <c r="AJ25" s="284"/>
      <c r="AK25" s="284"/>
      <c r="AL25" s="285"/>
      <c r="AM25" s="283">
        <f>SUMIF($H$4:$H$24,"Pagrindinis",AP4:AP24)</f>
        <v>0</v>
      </c>
      <c r="AN25" s="284"/>
      <c r="AO25" s="284"/>
      <c r="AP25" s="285"/>
      <c r="AQ25" s="283">
        <f>SUMIF($H$4:$H$24,"Pagrindinis",AT4:AT24)</f>
        <v>0</v>
      </c>
      <c r="AR25" s="284"/>
      <c r="AS25" s="284"/>
      <c r="AT25" s="285"/>
      <c r="AU25" s="50"/>
      <c r="AV25" s="273" t="s">
        <v>135</v>
      </c>
      <c r="AW25" s="274"/>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AV25:AW25"/>
    <mergeCell ref="AI2:AL2"/>
    <mergeCell ref="AM2:AP2"/>
    <mergeCell ref="AQ2:AT2"/>
    <mergeCell ref="AQ25:AT25"/>
    <mergeCell ref="AM25:AP25"/>
    <mergeCell ref="AI25:AL25"/>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xr:uid="{00000000-0002-0000-0200-000000000000}">
      <formula1>INDIRECT(SUBSTITUTE(SUBSTITUTE(E4," ","_"),",","?"))</formula1>
    </dataValidation>
    <dataValidation type="list" allowBlank="1" showInputMessage="1" showErrorMessage="1" sqref="D4:D24" xr:uid="{00000000-0002-0000-0200-000001000000}">
      <formula1>IF(E4="",INDIRECT(B4),INDIRECT("fakerange"))</formula1>
    </dataValidation>
    <dataValidation type="list" allowBlank="1" showInputMessage="1" showErrorMessage="1" sqref="E4:E24" xr:uid="{00000000-0002-0000-0200-000002000000}">
      <formula1>IF(G4="",INDIRECT(SUBSTITUTE(SUBSTITUTE(D4," ","_"),",","?")),INDIRECT("fakerange"))</formula1>
    </dataValidation>
    <dataValidation type="whole" operator="greaterThan" allowBlank="1" showInputMessage="1" showErrorMessage="1" promptTitle="Įrašykite reikšmę" prompt="Įįrašomas sveikas skaičius be vienetų pav." sqref="N4:N24" xr:uid="{00000000-0002-0000-0200-000003000000}">
      <formula1>0</formula1>
    </dataValidation>
    <dataValidation allowBlank="1" showErrorMessage="1" prompt=" " sqref="C4:C24" xr:uid="{00000000-0002-0000-0200-000004000000}"/>
    <dataValidation allowBlank="1" showInputMessage="1" showErrorMessage="1" promptTitle="Įrašykite reikšmę" prompt="Pildoma tuo atveju, kai pareiškėjas taiko kitokį negu skaičiuoklėje nustatytas pasirinkto papildomo rodiklio skaičiavimo metodą." sqref="AX4:BF24 AV4:AV24" xr:uid="{00000000-0002-0000-0200-000005000000}"/>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xr:uid="{00000000-0002-0000-0200-000006000000}"/>
    <dataValidation allowBlank="1" showInputMessage="1" showErrorMessage="1" promptTitle="Įrašykite reikšmę" prompt=" " sqref="BH4:BH24" xr:uid="{00000000-0002-0000-0200-000007000000}"/>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xr:uid="{00000000-0002-0000-0200-000008000000}"/>
    <dataValidation type="whole" operator="greaterThan" allowBlank="1" showInputMessage="1" showErrorMessage="1" promptTitle="Įrašykite reikšmę" prompt="Įrašomas sveikas skaičius be vienetų pav." sqref="AW4:AW24" xr:uid="{00000000-0002-0000-0200-000009000000}">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xr:uid="{00000000-0002-0000-0200-00000A000000}"/>
    <dataValidation type="whole" operator="greaterThan" allowBlank="1" showInputMessage="1" showErrorMessage="1" promptTitle="Įrašykite reikšmę" prompt=" " sqref="AQ4:AR24 AM4:AN24 AI4:AJ24 AE4:AF24 AA4:AB24 W4:X24 S4:T24 O4:P24" xr:uid="{00000000-0002-0000-0200-00000B000000}">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xr:uid="{00000000-0002-0000-0200-00000C000000}"/>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r:uid="{00000000-0002-0000-0200-00000D000000}">
          <x14:formula1>
            <xm:f>IF(D4="",Papildomas_klasifikatoriai!$C$4:$C$9,INDIRECT("fakerange"))</xm:f>
          </x14:formula1>
          <xm:sqref>B4:B24</xm:sqref>
        </x14:dataValidation>
        <x14:dataValidation type="list" allowBlank="1" showInputMessage="1" showErrorMessage="1" promptTitle="Pasirinkite reikšmę" prompt=" " xr:uid="{00000000-0002-0000-0200-00000E000000}">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r:uid="{00000000-0002-0000-0200-00000F000000}">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r:uid="{00000000-0002-0000-0200-000010000000}">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8" t="s">
        <v>484</v>
      </c>
      <c r="B1" s="289"/>
      <c r="C1" s="289"/>
      <c r="D1" s="289"/>
      <c r="E1" s="289"/>
      <c r="F1" s="289"/>
      <c r="G1" s="289"/>
      <c r="H1" s="289"/>
      <c r="I1" s="289"/>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90" t="s">
        <v>420</v>
      </c>
      <c r="B1" s="290"/>
      <c r="C1" s="290"/>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31.2"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91" t="s">
        <v>382</v>
      </c>
      <c r="B48" s="291"/>
      <c r="C48" s="291"/>
      <c r="D48" s="291"/>
    </row>
    <row r="49" spans="1:4" ht="31.2" x14ac:dyDescent="0.3">
      <c r="A49" s="190" t="s">
        <v>381</v>
      </c>
      <c r="B49" s="190" t="s">
        <v>380</v>
      </c>
      <c r="C49" s="191" t="s">
        <v>379</v>
      </c>
      <c r="D49" s="190" t="s">
        <v>378</v>
      </c>
    </row>
    <row r="50" spans="1:4" x14ac:dyDescent="0.3">
      <c r="A50" s="228"/>
      <c r="B50" s="229"/>
      <c r="C50" s="228"/>
      <c r="D50" s="228"/>
    </row>
    <row r="51" spans="1:4" x14ac:dyDescent="0.3">
      <c r="A51" s="228"/>
      <c r="B51" s="229"/>
      <c r="C51" s="228"/>
      <c r="D51" s="228"/>
    </row>
    <row r="52" spans="1:4" x14ac:dyDescent="0.3">
      <c r="A52" s="228"/>
      <c r="B52" s="229"/>
      <c r="C52" s="228"/>
      <c r="D52" s="228"/>
    </row>
    <row r="53" spans="1:4" x14ac:dyDescent="0.3">
      <c r="A53" s="228"/>
      <c r="B53" s="229"/>
      <c r="C53" s="228"/>
      <c r="D53" s="228"/>
    </row>
    <row r="54" spans="1:4" x14ac:dyDescent="0.3">
      <c r="A54" s="228"/>
      <c r="B54" s="229"/>
      <c r="C54" s="228"/>
      <c r="D54" s="228"/>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xr:uid="{00000000-0004-0000-0400-000000000000}"/>
    <hyperlink ref="B7" r:id="rId2" xr:uid="{00000000-0004-0000-0400-000001000000}"/>
    <hyperlink ref="B14" r:id="rId3" xr:uid="{00000000-0004-0000-0400-000002000000}"/>
    <hyperlink ref="B15" r:id="rId4" xr:uid="{00000000-0004-0000-0400-000003000000}"/>
    <hyperlink ref="B13" r:id="rId5" xr:uid="{00000000-0004-0000-0400-000004000000}"/>
    <hyperlink ref="B16" r:id="rId6" location="/" xr:uid="{00000000-0004-0000-0400-000005000000}"/>
    <hyperlink ref="B17" r:id="rId7" location="/" xr:uid="{00000000-0004-0000-0400-000006000000}"/>
    <hyperlink ref="B18" r:id="rId8" xr:uid="{00000000-0004-0000-0400-000007000000}"/>
    <hyperlink ref="B12" r:id="rId9" location="/" xr:uid="{00000000-0004-0000-0400-000008000000}"/>
    <hyperlink ref="B23" r:id="rId10" location="/" xr:uid="{00000000-0004-0000-0400-000009000000}"/>
    <hyperlink ref="B24" r:id="rId11" location="/" xr:uid="{00000000-0004-0000-0400-00000A000000}"/>
    <hyperlink ref="B19" r:id="rId12" location="/" xr:uid="{00000000-0004-0000-0400-00000B000000}"/>
    <hyperlink ref="B3" r:id="rId13" xr:uid="{00000000-0004-0000-0400-00000C000000}"/>
    <hyperlink ref="B6" r:id="rId14" xr:uid="{00000000-0004-0000-0400-00000D000000}"/>
    <hyperlink ref="B4" r:id="rId15" xr:uid="{00000000-0004-0000-0400-00000E000000}"/>
    <hyperlink ref="B5" r:id="rId16" xr:uid="{00000000-0004-0000-0400-00000F000000}"/>
    <hyperlink ref="B11" r:id="rId17" xr:uid="{00000000-0004-0000-0400-000010000000}"/>
    <hyperlink ref="B27" r:id="rId18" xr:uid="{00000000-0004-0000-0400-000011000000}"/>
    <hyperlink ref="B46" r:id="rId19" xr:uid="{00000000-0004-0000-0400-000012000000}"/>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90" t="s">
        <v>456</v>
      </c>
      <c r="B1" s="290"/>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664062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304" t="s">
        <v>201</v>
      </c>
      <c r="AV1" s="304" t="s">
        <v>202</v>
      </c>
      <c r="AW1" s="304"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6" t="s">
        <v>189</v>
      </c>
      <c r="AJ2" s="277"/>
      <c r="AK2" s="277"/>
      <c r="AL2" s="278"/>
      <c r="AM2" s="276" t="s">
        <v>190</v>
      </c>
      <c r="AN2" s="277"/>
      <c r="AO2" s="277"/>
      <c r="AP2" s="278"/>
      <c r="AQ2" s="276" t="s">
        <v>191</v>
      </c>
      <c r="AR2" s="277"/>
      <c r="AS2" s="277"/>
      <c r="AT2" s="278"/>
      <c r="AU2" s="305"/>
      <c r="AV2" s="305"/>
      <c r="AW2" s="305"/>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5" t="s">
        <v>9</v>
      </c>
      <c r="C4" s="295" t="s">
        <v>71</v>
      </c>
      <c r="D4" s="296" t="s">
        <v>207</v>
      </c>
      <c r="E4" s="302"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5"/>
      <c r="C5" s="295"/>
      <c r="D5" s="297"/>
      <c r="E5" s="303"/>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5"/>
      <c r="C6" s="295"/>
      <c r="D6" s="297"/>
      <c r="E6" s="303"/>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5"/>
      <c r="C7" s="295"/>
      <c r="D7" s="297"/>
      <c r="E7" s="303"/>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5"/>
      <c r="C8" s="295"/>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5"/>
      <c r="C9" s="295"/>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5"/>
      <c r="C10" s="295"/>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5"/>
      <c r="C11" s="295"/>
      <c r="D11" s="295"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5"/>
      <c r="C12" s="295"/>
      <c r="D12" s="295"/>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5"/>
      <c r="C13" s="295"/>
      <c r="D13" s="295"/>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5"/>
      <c r="C14" s="295"/>
      <c r="D14" s="295"/>
      <c r="E14" s="295"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5"/>
      <c r="C15" s="295"/>
      <c r="D15" s="295"/>
      <c r="E15" s="295"/>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5"/>
      <c r="C16" s="295"/>
      <c r="D16" s="295"/>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5"/>
      <c r="C17" s="295"/>
      <c r="D17" s="295"/>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5"/>
      <c r="C18" s="295"/>
      <c r="D18" s="295"/>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8"/>
      <c r="C19" s="295"/>
      <c r="D19" s="295"/>
      <c r="E19" s="295"/>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5"/>
      <c r="C20" s="295"/>
      <c r="D20" s="295"/>
      <c r="E20" s="295"/>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5"/>
      <c r="C21" s="295"/>
      <c r="D21" s="295"/>
      <c r="E21" s="295"/>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5"/>
      <c r="C22" s="295"/>
      <c r="D22" s="295" t="s">
        <v>55</v>
      </c>
      <c r="E22" s="295"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5"/>
      <c r="C23" s="295"/>
      <c r="D23" s="295"/>
      <c r="E23" s="295"/>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5"/>
      <c r="C24" s="295"/>
      <c r="D24" s="295"/>
      <c r="E24" s="295"/>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5"/>
      <c r="C25" s="295"/>
      <c r="D25" s="295"/>
      <c r="E25" s="295"/>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299" t="s">
        <v>7</v>
      </c>
      <c r="C26" s="296" t="s">
        <v>211</v>
      </c>
      <c r="D26" s="295" t="s">
        <v>60</v>
      </c>
      <c r="E26" s="295"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300"/>
      <c r="C27" s="297"/>
      <c r="D27" s="295"/>
      <c r="E27" s="295"/>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300"/>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300"/>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300"/>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300"/>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300"/>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300"/>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300"/>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300"/>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300"/>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300"/>
      <c r="C37" s="297"/>
      <c r="D37" s="301"/>
      <c r="E37" s="301"/>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299"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300"/>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300"/>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300"/>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300"/>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300"/>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9.2" x14ac:dyDescent="0.3">
      <c r="A44" s="98">
        <v>41</v>
      </c>
      <c r="B44" s="300"/>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300"/>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300"/>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301"/>
      <c r="E47" s="301"/>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294" t="s">
        <v>8</v>
      </c>
      <c r="C48" s="295" t="s">
        <v>65</v>
      </c>
      <c r="D48" s="296" t="s">
        <v>66</v>
      </c>
      <c r="E48" s="295"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294"/>
      <c r="C49" s="295"/>
      <c r="D49" s="297"/>
      <c r="E49" s="295"/>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294"/>
      <c r="C50" s="295"/>
      <c r="D50" s="297"/>
      <c r="E50" s="295"/>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294"/>
      <c r="C51" s="295"/>
      <c r="D51" s="297"/>
      <c r="E51" s="295"/>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294"/>
      <c r="C52" s="295"/>
      <c r="D52" s="297"/>
      <c r="E52" s="295"/>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294"/>
      <c r="C53" s="295"/>
      <c r="D53" s="297"/>
      <c r="E53" s="295"/>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294"/>
      <c r="C54" s="295"/>
      <c r="D54" s="297"/>
      <c r="E54" s="295"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294"/>
      <c r="C55" s="295"/>
      <c r="D55" s="297"/>
      <c r="E55" s="295"/>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294"/>
      <c r="C56" s="295"/>
      <c r="D56" s="297"/>
      <c r="E56" s="295"/>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294"/>
      <c r="C57" s="295"/>
      <c r="D57" s="297"/>
      <c r="E57" s="295"/>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294"/>
      <c r="C58" s="295"/>
      <c r="D58" s="297"/>
      <c r="E58" s="295"/>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294"/>
      <c r="C59" s="295"/>
      <c r="D59" s="298" t="s">
        <v>147</v>
      </c>
      <c r="E59" s="298"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294"/>
      <c r="C60" s="295"/>
      <c r="D60" s="298"/>
      <c r="E60" s="298"/>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294"/>
      <c r="C61" s="295"/>
      <c r="D61" s="298"/>
      <c r="E61" s="298"/>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294"/>
      <c r="C62" s="295"/>
      <c r="D62" s="298"/>
      <c r="E62" s="298"/>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294"/>
      <c r="C63" s="295"/>
      <c r="D63" s="298"/>
      <c r="E63" s="298"/>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294"/>
      <c r="C64" s="295"/>
      <c r="D64" s="295" t="s">
        <v>155</v>
      </c>
      <c r="E64" s="295"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294"/>
      <c r="C65" s="295"/>
      <c r="D65" s="295"/>
      <c r="E65" s="295"/>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294"/>
      <c r="C66" s="295"/>
      <c r="D66" s="295"/>
      <c r="E66" s="295"/>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294"/>
      <c r="C67" s="295"/>
      <c r="D67" s="295"/>
      <c r="E67" s="295"/>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294"/>
      <c r="C68" s="295"/>
      <c r="D68" s="295"/>
      <c r="E68" s="295"/>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294"/>
      <c r="C69" s="295"/>
      <c r="D69" s="295"/>
      <c r="E69" s="295"/>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294"/>
      <c r="C70" s="295"/>
      <c r="D70" s="295"/>
      <c r="E70" s="295"/>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293" t="s">
        <v>217</v>
      </c>
      <c r="B71" s="293"/>
      <c r="C71" s="293"/>
      <c r="D71" s="293"/>
      <c r="E71" s="293"/>
      <c r="F71" s="293"/>
      <c r="G71" s="293"/>
      <c r="H71" s="293"/>
      <c r="I71" s="293"/>
      <c r="J71" s="293"/>
      <c r="K71" s="293"/>
      <c r="L71" s="293"/>
      <c r="M71" s="293"/>
      <c r="N71" s="293"/>
      <c r="O71" s="292">
        <f>SUM(R4:R70)</f>
        <v>0</v>
      </c>
      <c r="P71" s="292"/>
      <c r="Q71" s="292"/>
      <c r="R71" s="292"/>
      <c r="S71" s="292">
        <f>SUM(V4:V70)</f>
        <v>0</v>
      </c>
      <c r="T71" s="292"/>
      <c r="U71" s="292"/>
      <c r="V71" s="292"/>
      <c r="W71" s="292">
        <f>SUM(Z4:Z70)</f>
        <v>0</v>
      </c>
      <c r="X71" s="292"/>
      <c r="Y71" s="292"/>
      <c r="Z71" s="292"/>
      <c r="AA71" s="292">
        <f>SUM(AD4:AD70)</f>
        <v>0</v>
      </c>
      <c r="AB71" s="292"/>
      <c r="AC71" s="292"/>
      <c r="AD71" s="292"/>
      <c r="AE71" s="292">
        <f>SUM(AH4:AH70)</f>
        <v>0</v>
      </c>
      <c r="AF71" s="292"/>
      <c r="AG71" s="292"/>
      <c r="AH71" s="292"/>
      <c r="AI71" s="292">
        <f>SUM(AL4:AL70)</f>
        <v>0</v>
      </c>
      <c r="AJ71" s="292"/>
      <c r="AK71" s="292"/>
      <c r="AL71" s="292"/>
      <c r="AM71" s="292">
        <f>SUM(AP4:AP70)</f>
        <v>0</v>
      </c>
      <c r="AN71" s="292"/>
      <c r="AO71" s="292"/>
      <c r="AP71" s="292"/>
      <c r="AQ71" s="292">
        <f>SUM(AT4:AT70)</f>
        <v>0</v>
      </c>
      <c r="AR71" s="292"/>
      <c r="AS71" s="292"/>
      <c r="AT71" s="292"/>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xr:uid="{00000000-0009-0000-0000-000006000000}">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disablePrompts="1" count="1">
    <dataValidation type="list" allowBlank="1" showInputMessage="1" showErrorMessage="1" promptTitle="Pasirinkite reikšmę" prompt="Pasirinkite reikšmę" sqref="B38 B48 B4:B26" xr:uid="{00000000-0002-0000-0600-000000000000}">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asirinkite reikšmę" prompt="Pasirinkite reikšmę" xr:uid="{00000000-0002-0000-0600-000001000000}">
          <x14:formula1>
            <xm:f>'C:\Users\Egle.Gervyte\AppData\Local\Microsoft\Windows\Temporary Internet Files\Content.Outlook\15IQHQ1M\[Soc. verslo vertinimas_IS_20170913_Eglei_galutinis (003).xlsx]Papildomas_klasifikatoriai'!#REF!</xm:f>
          </x14:formula1>
          <xm:sqref>F4:F70</xm:sqref>
        </x14:dataValidation>
        <x14:dataValidation type="list" allowBlank="1" showInputMessage="1" showErrorMessage="1" xr:uid="{00000000-0002-0000-0600-000002000000}">
          <x14:formula1>
            <xm:f>'C:\Users\Egle.Gervyte\AppData\Local\Microsoft\Windows\Temporary Internet Files\Content.Outlook\15IQHQ1M\[Soc. verslo vertinimas_IS_20170913_Eglei_galutinis (003).xlsx]Papildomas_klasifikatoriai'!#REF!</xm:f>
          </x14:formula1>
          <xm:sqref>J48:J70 I27 I32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'\\Defravapfl14\14em2418\N\Nacionaline Mokejimo Agentura prie ZUM\2016\33966277_NMA TA II 2014-20\Fieldwork\Tasks\Derinamos\Socialinio verslo poveikio vertinimas\Fieldwork\Rodikliai, skaičiuoklė\[NMA_20170912_v.03.xlsx]Papildomas_klasifikatoriai'!#REF!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2020-09-15T09:26:00Z</dcterms:modified>
</cp:coreProperties>
</file>